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<sst xmlns="http://schemas.openxmlformats.org/spreadsheetml/2006/main" count="22" uniqueCount="22">
  <si>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</si>
  <si>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</si>
  <si>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</si>
  <si>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</si>
  <si>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</si>
  <si>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</si>
  <si>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</si>
  <si>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</si>
  <si>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</si>
  <si>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</si>
  <si>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</si>
  <si>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</si>
  <si>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</si>
  <si>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</si>
  <si>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</si>
  <si>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</si>
  <si>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</si>
  <si>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2011 г.</t>
  </si>
  <si>
    <t>2012 г.</t>
  </si>
  <si>
    <t>2012 г. к 2011 г., %</t>
  </si>
  <si>
    <t>2012 г. к 2011г.,(+,-)</t>
  </si>
  <si>
    <t>Основные показатели деятельности Департамента ГСЗН Республики Марий Эл
 за январь - декабрь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</si>
</sst>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9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21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18</v>
      </c>
      <c r="D3" s="8" t="s">
        <v>17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17980</v>
      </c>
      <c r="D4" s="9">
        <v>21639</v>
      </c>
      <c r="E4" s="14">
        <f aca="true" t="shared" si="0" ref="E4:E14">C4/D4*100</f>
        <v>83.0907158371459</v>
      </c>
      <c r="F4" s="10">
        <f aca="true" t="shared" si="1" ref="F4:F14">C4-D4</f>
        <v>-3659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14107</v>
      </c>
      <c r="D5" s="9">
        <v>17373</v>
      </c>
      <c r="E5" s="14">
        <f t="shared" si="0"/>
        <v>81.20071375122316</v>
      </c>
      <c r="F5" s="10">
        <f t="shared" si="1"/>
        <v>-3266</v>
      </c>
      <c r="G5" s="1"/>
      <c r="H5" s="1"/>
      <c r="I5" s="1"/>
    </row>
    <row r="6" spans="1:9" ht="18">
      <c r="A6" s="9">
        <v>2</v>
      </c>
      <c r="B6" s="10" t="s">
        <v>4</v>
      </c>
      <c r="C6" s="9">
        <v>10736</v>
      </c>
      <c r="D6" s="9">
        <v>14128</v>
      </c>
      <c r="E6" s="14">
        <f t="shared" si="0"/>
        <v>75.99093997734995</v>
      </c>
      <c r="F6" s="10">
        <f t="shared" si="1"/>
        <v>-3392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10196</v>
      </c>
      <c r="D7" s="9">
        <v>11613</v>
      </c>
      <c r="E7" s="14">
        <f t="shared" si="0"/>
        <v>87.79815723757858</v>
      </c>
      <c r="F7" s="10">
        <f t="shared" si="1"/>
        <v>-1417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1416</v>
      </c>
      <c r="D8" s="9">
        <v>2128</v>
      </c>
      <c r="E8" s="14">
        <f t="shared" si="0"/>
        <v>66.54135338345864</v>
      </c>
      <c r="F8" s="10">
        <f t="shared" si="1"/>
        <v>-712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5292</v>
      </c>
      <c r="D9" s="9">
        <v>5880</v>
      </c>
      <c r="E9" s="14">
        <f t="shared" si="0"/>
        <v>90</v>
      </c>
      <c r="F9" s="10">
        <f t="shared" si="1"/>
        <v>-588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3635</v>
      </c>
      <c r="D10" s="9">
        <v>5292</v>
      </c>
      <c r="E10" s="14">
        <f t="shared" si="0"/>
        <v>68.68858654572941</v>
      </c>
      <c r="F10" s="10">
        <f t="shared" si="1"/>
        <v>-1657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6339</v>
      </c>
      <c r="D11" s="9">
        <v>3498</v>
      </c>
      <c r="E11" s="14">
        <f t="shared" si="0"/>
        <v>181.21783876500857</v>
      </c>
      <c r="F11" s="10">
        <f t="shared" si="1"/>
        <v>2841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2612</v>
      </c>
      <c r="D12" s="9">
        <v>2969</v>
      </c>
      <c r="E12" s="14">
        <f t="shared" si="0"/>
        <v>87.97574941057596</v>
      </c>
      <c r="F12" s="10">
        <f t="shared" si="1"/>
        <v>-357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0.97</v>
      </c>
      <c r="D13" s="9">
        <v>1.4</v>
      </c>
      <c r="E13" s="14">
        <f t="shared" si="0"/>
        <v>69.28571428571428</v>
      </c>
      <c r="F13" s="10">
        <f t="shared" si="1"/>
        <v>-0.42999999999999994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0.6</v>
      </c>
      <c r="D14" s="15">
        <v>1.6</v>
      </c>
      <c r="E14" s="14">
        <f t="shared" si="0"/>
        <v>37.49999999999999</v>
      </c>
      <c r="F14" s="10">
        <f t="shared" si="1"/>
        <v>-1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56.70745272525027</v>
      </c>
      <c r="D16" s="15">
        <f>D7/D4*100</f>
        <v>53.66699015666158</v>
      </c>
      <c r="E16" s="10"/>
      <c r="F16" s="14">
        <f>C16-D16</f>
        <v>3.040462568588687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13.189269746646795</v>
      </c>
      <c r="D17" s="15">
        <f>D8/D6*100</f>
        <v>15.062287655719139</v>
      </c>
      <c r="E17" s="10"/>
      <c r="F17" s="14">
        <f>C17-D17</f>
        <v>-1.8730179090723436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29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январь-декабрь</dc:title>
  <dc:subject/>
  <dc:creator>u42402</dc:creator>
  <cp:keywords/>
  <dc:description/>
  <cp:lastModifiedBy>Большакова Е.Ю.</cp:lastModifiedBy>
  <cp:lastPrinted>2012-10-08T07:20:35Z</cp:lastPrinted>
  <dcterms:created xsi:type="dcterms:W3CDTF">2010-06-21T11:12:16Z</dcterms:created>
  <dcterms:modified xsi:type="dcterms:W3CDTF">2013-01-14T10:30:19Z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XXJ7TYMEEKJ2-673-32</vt:lpwstr>
  </property>
  <property fmtid="{D5CDD505-2E9C-101B-9397-08002B2CF9AE}" pid="3" name="_dlc_DocIdItemGuid">
    <vt:lpwstr>9df6c124-14e6-4b38-af9d-a40e57f52c19</vt:lpwstr>
  </property>
  <property fmtid="{D5CDD505-2E9C-101B-9397-08002B2CF9AE}" pid="4" name="_dlc_DocIdUrl">
    <vt:lpwstr>https://vip.gov.mari.ru/fgszn/_layouts/DocIdRedir.aspx?ID=XXJ7TYMEEKJ2-673-32, XXJ7TYMEEKJ2-673-32</vt:lpwstr>
  </property>
  <property fmtid="{D5CDD505-2E9C-101B-9397-08002B2CF9AE}" pid="5" name="Папка">
    <vt:lpwstr>2012 год</vt:lpwstr>
  </property>
  <property fmtid="{D5CDD505-2E9C-101B-9397-08002B2CF9AE}" pid="6" name="Описание">
    <vt:lpwstr>табличный материал</vt:lpwstr>
  </property>
</Properties>
</file>